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SLROC\Speed Events\2024\"/>
    </mc:Choice>
  </mc:AlternateContent>
  <xr:revisionPtr revIDLastSave="0" documentId="8_{858BC293-BD34-419A-9999-20F729A0932C}" xr6:coauthVersionLast="47" xr6:coauthVersionMax="47" xr10:uidLastSave="{00000000-0000-0000-0000-000000000000}"/>
  <bookViews>
    <workbookView xWindow="-108" yWindow="-108" windowWidth="23256" windowHeight="12576" xr2:uid="{5953284F-C8A7-41D6-B3A5-F61EF60CBE6D}"/>
  </bookViews>
  <sheets>
    <sheet name="Darnrigg Com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2" i="1" l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R16" i="1"/>
  <c r="R15" i="1"/>
  <c r="R14" i="1"/>
  <c r="R12" i="1"/>
  <c r="R11" i="1"/>
  <c r="R10" i="1"/>
  <c r="R9" i="1"/>
  <c r="R8" i="1"/>
  <c r="U7" i="1"/>
  <c r="R13" i="1" s="1"/>
</calcChain>
</file>

<file path=xl/sharedStrings.xml><?xml version="1.0" encoding="utf-8"?>
<sst xmlns="http://schemas.openxmlformats.org/spreadsheetml/2006/main" count="23" uniqueCount="23">
  <si>
    <t>SCOTTISH LAND ROVER OWNERS CLUB - Club Comp Safari Score Sheet</t>
  </si>
  <si>
    <t>Event type</t>
  </si>
  <si>
    <t>Comp Safari</t>
  </si>
  <si>
    <t>Location</t>
  </si>
  <si>
    <t>Darnrigg</t>
  </si>
  <si>
    <t>Date</t>
  </si>
  <si>
    <t>Lap No.</t>
  </si>
  <si>
    <t>Driver Name</t>
  </si>
  <si>
    <t>Car      No</t>
  </si>
  <si>
    <t>TOTAL (secs)</t>
  </si>
  <si>
    <t>Position</t>
  </si>
  <si>
    <t>Points</t>
  </si>
  <si>
    <t>Factor</t>
  </si>
  <si>
    <t>Gordon McCheyne</t>
  </si>
  <si>
    <t>Competitors</t>
  </si>
  <si>
    <t>Douglas Thomson</t>
  </si>
  <si>
    <t>Mike Robertson</t>
  </si>
  <si>
    <t>David Mitchell</t>
  </si>
  <si>
    <t>Billy Cruickshank</t>
  </si>
  <si>
    <t>Iain Webster</t>
  </si>
  <si>
    <t>Stuart Anderson</t>
  </si>
  <si>
    <t>Chris Cruickshank</t>
  </si>
  <si>
    <t>Hugh Roberts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</si>
</sst>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u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2" fontId="0" fillId="0" borderId="0" xfId="0" applyNumberFormat="1"/>
    <xf numFmtId="0" fontId="2" fillId="0" borderId="0" xfId="0" applyFont="1" applyAlignment="1">
      <alignment horizontal="left"/>
    </xf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14" fontId="2" fillId="0" borderId="1" xfId="0" applyNumberFormat="1" applyFont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45" fontId="2" fillId="0" borderId="2" xfId="0" applyNumberFormat="1" applyFont="1" applyBorder="1" applyAlignment="1">
      <alignment horizontal="center"/>
    </xf>
    <xf numFmtId="46" fontId="2" fillId="0" borderId="2" xfId="0" applyNumberFormat="1" applyFont="1" applyBorder="1" applyAlignment="1">
      <alignment horizontal="center" vertical="center"/>
    </xf>
    <xf numFmtId="2" fontId="2" fillId="0" borderId="0" xfId="0" applyNumberFormat="1" applyFont="1"/>
    <xf numFmtId="164" fontId="2" fillId="0" borderId="0" xfId="0" applyNumberFormat="1" applyFont="1"/>
    <xf numFmtId="164" fontId="0" fillId="0" borderId="0" xfId="0" applyNumberFormat="1"/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2" fontId="2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i_jri7dav01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25400</xdr:colOff>
      <xdr:row>1</xdr:row>
      <xdr:rowOff>25400</xdr:rowOff>
    </xdr:from>
    <xdr:to>
      <xdr:col>16</xdr:col>
      <xdr:colOff>593725</xdr:colOff>
      <xdr:row>4</xdr:row>
      <xdr:rowOff>88900</xdr:rowOff>
    </xdr:to>
    <xdr:pic>
      <xdr:nvPicPr>
        <xdr:cNvPr id="2" name="Picture 1" descr="SLROC Shield.png">
          <a:extLst>
            <a:ext uri="{FF2B5EF4-FFF2-40B4-BE49-F238E27FC236}">
              <a16:creationId xmlns:a16="http://schemas.microsoft.com/office/drawing/2014/main" id="{B225C78A-302A-4037-A8CF-A339B69BC481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77320" y="208280"/>
          <a:ext cx="568325" cy="6883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095F7-BA80-410B-AF5F-E7DA3E58A80B}">
  <dimension ref="B2:U39"/>
  <sheetViews>
    <sheetView tabSelected="1" zoomScale="90" zoomScaleNormal="90" workbookViewId="0">
      <selection activeCell="F34" sqref="F34:G38"/>
    </sheetView>
  </sheetViews>
  <sheetFormatPr defaultRowHeight="14.4" x14ac:dyDescent="0.3"/>
  <cols>
    <col min="1" max="1" width="4.44140625" customWidth="1"/>
    <col min="2" max="3" width="5.33203125" customWidth="1"/>
    <col min="4" max="4" width="23.33203125" customWidth="1"/>
    <col min="5" max="5" width="5.33203125" customWidth="1"/>
    <col min="6" max="17" width="11.33203125" customWidth="1"/>
    <col min="18" max="18" width="8.88671875" style="2"/>
    <col min="20" max="20" width="12" bestFit="1" customWidth="1"/>
  </cols>
  <sheetData>
    <row r="2" spans="2:21" ht="19.5" customHeight="1" x14ac:dyDescent="0.35">
      <c r="B2" s="1" t="s">
        <v>0</v>
      </c>
      <c r="C2" s="1"/>
      <c r="D2" s="1"/>
      <c r="E2" s="1"/>
      <c r="F2" s="1"/>
      <c r="G2" s="1"/>
      <c r="H2" s="1"/>
      <c r="I2" s="1"/>
      <c r="J2" s="1"/>
    </row>
    <row r="4" spans="2:21" ht="15.6" x14ac:dyDescent="0.3">
      <c r="B4" s="3" t="s">
        <v>1</v>
      </c>
      <c r="C4" s="3"/>
      <c r="D4" s="4" t="s">
        <v>2</v>
      </c>
      <c r="E4" s="5"/>
      <c r="F4" s="5" t="s">
        <v>3</v>
      </c>
      <c r="G4" s="6" t="s">
        <v>4</v>
      </c>
      <c r="H4" s="6"/>
      <c r="I4" s="7"/>
      <c r="J4" s="5" t="s">
        <v>5</v>
      </c>
      <c r="K4" s="8">
        <v>45578</v>
      </c>
      <c r="L4" s="8"/>
      <c r="M4" s="5"/>
      <c r="N4" s="5"/>
      <c r="O4" s="5"/>
      <c r="P4" s="5"/>
      <c r="Q4" s="5"/>
    </row>
    <row r="5" spans="2:21" ht="15.6" x14ac:dyDescent="0.3">
      <c r="B5" s="5"/>
      <c r="C5" s="5"/>
      <c r="D5" s="5"/>
      <c r="E5" s="5"/>
      <c r="F5" s="5"/>
      <c r="G5" s="5"/>
      <c r="H5" s="5"/>
      <c r="I5" s="5"/>
      <c r="J5" s="5"/>
      <c r="K5" s="9"/>
      <c r="L5" s="9"/>
      <c r="M5" s="5"/>
      <c r="N5" s="5"/>
      <c r="O5" s="5"/>
      <c r="P5" s="5"/>
      <c r="Q5" s="5"/>
    </row>
    <row r="6" spans="2:21" ht="15.6" x14ac:dyDescent="0.3">
      <c r="B6" s="5"/>
      <c r="C6" s="5"/>
      <c r="D6" s="5"/>
      <c r="E6" s="5"/>
      <c r="F6" s="10" t="s">
        <v>6</v>
      </c>
      <c r="G6" s="10"/>
      <c r="H6" s="10"/>
      <c r="I6" s="10"/>
      <c r="J6" s="10"/>
      <c r="K6" s="10"/>
      <c r="L6" s="10"/>
      <c r="M6" s="10"/>
      <c r="N6" s="10"/>
      <c r="O6" s="10"/>
      <c r="P6" s="5"/>
      <c r="Q6" s="5"/>
    </row>
    <row r="7" spans="2:21" ht="31.2" x14ac:dyDescent="0.3">
      <c r="B7" s="11"/>
      <c r="C7" s="12" t="s">
        <v>7</v>
      </c>
      <c r="D7" s="13"/>
      <c r="E7" s="14" t="s">
        <v>8</v>
      </c>
      <c r="F7" s="15">
        <v>1</v>
      </c>
      <c r="G7" s="15">
        <v>2</v>
      </c>
      <c r="H7" s="15">
        <v>3</v>
      </c>
      <c r="I7" s="15">
        <v>4</v>
      </c>
      <c r="J7" s="15">
        <v>5</v>
      </c>
      <c r="K7" s="15">
        <v>6</v>
      </c>
      <c r="L7" s="15">
        <v>7</v>
      </c>
      <c r="M7" s="15">
        <v>8</v>
      </c>
      <c r="N7" s="15">
        <v>9</v>
      </c>
      <c r="O7" s="15">
        <v>10</v>
      </c>
      <c r="P7" s="16" t="s">
        <v>9</v>
      </c>
      <c r="Q7" s="15" t="s">
        <v>10</v>
      </c>
      <c r="R7" s="17" t="s">
        <v>11</v>
      </c>
      <c r="S7" s="5"/>
      <c r="T7" s="5" t="s">
        <v>12</v>
      </c>
      <c r="U7" s="5">
        <f>10/U8</f>
        <v>1.1111111111111112</v>
      </c>
    </row>
    <row r="8" spans="2:21" ht="20.100000000000001" customHeight="1" x14ac:dyDescent="0.3">
      <c r="B8" s="15">
        <v>3</v>
      </c>
      <c r="C8" s="18" t="s">
        <v>13</v>
      </c>
      <c r="D8" s="19"/>
      <c r="E8" s="11">
        <v>1</v>
      </c>
      <c r="F8" s="20">
        <v>2.6967592592592594E-3</v>
      </c>
      <c r="G8" s="20">
        <v>2.685185185185185E-3</v>
      </c>
      <c r="H8" s="20">
        <v>2.6967592592592594E-3</v>
      </c>
      <c r="I8" s="20">
        <v>2.673611111111111E-3</v>
      </c>
      <c r="J8" s="20">
        <v>2.7893518518518519E-3</v>
      </c>
      <c r="K8" s="20">
        <v>2.6157407407407405E-3</v>
      </c>
      <c r="L8" s="20">
        <v>2.5925925925925925E-3</v>
      </c>
      <c r="M8" s="20">
        <v>2.5694444444444445E-3</v>
      </c>
      <c r="N8" s="20">
        <v>2.5462962962962965E-3</v>
      </c>
      <c r="O8" s="20">
        <v>2.5694444444444445E-3</v>
      </c>
      <c r="P8" s="21">
        <v>2.6435185185185187E-2</v>
      </c>
      <c r="Q8" s="11">
        <v>1</v>
      </c>
      <c r="R8" s="22">
        <f>10-((Q8-1)*$U$7)</f>
        <v>10</v>
      </c>
      <c r="S8" s="5"/>
      <c r="T8" s="5" t="s">
        <v>14</v>
      </c>
      <c r="U8" s="5">
        <v>9</v>
      </c>
    </row>
    <row r="9" spans="2:21" ht="20.100000000000001" customHeight="1" x14ac:dyDescent="0.3">
      <c r="B9" s="15">
        <v>4</v>
      </c>
      <c r="C9" s="18" t="s">
        <v>15</v>
      </c>
      <c r="D9" s="19"/>
      <c r="E9" s="11">
        <v>10</v>
      </c>
      <c r="F9" s="20">
        <v>2.8703703703703703E-3</v>
      </c>
      <c r="G9" s="20">
        <v>2.7662037037037039E-3</v>
      </c>
      <c r="H9" s="20">
        <v>2.8009259259259259E-3</v>
      </c>
      <c r="I9" s="20">
        <v>2.7893518518518519E-3</v>
      </c>
      <c r="J9" s="20">
        <v>2.6967592592592594E-3</v>
      </c>
      <c r="K9" s="20">
        <v>2.7314814814814814E-3</v>
      </c>
      <c r="L9" s="20">
        <v>2.673611111111111E-3</v>
      </c>
      <c r="M9" s="20">
        <v>2.6157407407407405E-3</v>
      </c>
      <c r="N9" s="20">
        <v>2.627314814814815E-3</v>
      </c>
      <c r="O9" s="20">
        <v>2.627314814814815E-3</v>
      </c>
      <c r="P9" s="21">
        <v>2.7199074074074073E-2</v>
      </c>
      <c r="Q9" s="15">
        <v>2</v>
      </c>
      <c r="R9" s="22">
        <f>10-((Q9-1)*$U$7)</f>
        <v>8.8888888888888893</v>
      </c>
      <c r="S9" s="5"/>
      <c r="T9" s="5"/>
      <c r="U9" s="5"/>
    </row>
    <row r="10" spans="2:21" s="24" customFormat="1" ht="20.100000000000001" customHeight="1" x14ac:dyDescent="0.3">
      <c r="B10" s="15">
        <v>1</v>
      </c>
      <c r="C10" s="18" t="s">
        <v>16</v>
      </c>
      <c r="D10" s="19"/>
      <c r="E10" s="11">
        <v>17</v>
      </c>
      <c r="F10" s="20">
        <v>2.8124999999999999E-3</v>
      </c>
      <c r="G10" s="20">
        <v>2.7430555555555554E-3</v>
      </c>
      <c r="H10" s="20">
        <v>2.7893518518518519E-3</v>
      </c>
      <c r="I10" s="20">
        <v>2.7777777777777779E-3</v>
      </c>
      <c r="J10" s="20">
        <v>2.7662037037037039E-3</v>
      </c>
      <c r="K10" s="20">
        <v>2.7546296296296294E-3</v>
      </c>
      <c r="L10" s="20">
        <v>2.8009259259259259E-3</v>
      </c>
      <c r="M10" s="20">
        <v>2.8009259259259259E-3</v>
      </c>
      <c r="N10" s="20">
        <v>2.627314814814815E-3</v>
      </c>
      <c r="O10" s="20">
        <v>2.6041666666666665E-3</v>
      </c>
      <c r="P10" s="21">
        <v>2.747685185185185E-2</v>
      </c>
      <c r="Q10" s="15">
        <v>3</v>
      </c>
      <c r="R10" s="22">
        <f t="shared" ref="R10:R16" si="0">10-((Q10-1)*$U$7)</f>
        <v>7.7777777777777777</v>
      </c>
      <c r="S10" s="23"/>
      <c r="T10" s="23"/>
      <c r="U10" s="23"/>
    </row>
    <row r="11" spans="2:21" ht="20.100000000000001" customHeight="1" x14ac:dyDescent="0.3">
      <c r="B11" s="15">
        <v>2</v>
      </c>
      <c r="C11" s="18" t="s">
        <v>17</v>
      </c>
      <c r="D11" s="19"/>
      <c r="E11" s="11">
        <v>6</v>
      </c>
      <c r="F11" s="20">
        <v>2.8935185185185184E-3</v>
      </c>
      <c r="G11" s="20">
        <v>3.1365740740740742E-3</v>
      </c>
      <c r="H11" s="20">
        <v>2.8703703703703703E-3</v>
      </c>
      <c r="I11" s="20">
        <v>2.9513888888888888E-3</v>
      </c>
      <c r="J11" s="20">
        <v>2.8935185185185184E-3</v>
      </c>
      <c r="K11" s="20">
        <v>2.8819444444444444E-3</v>
      </c>
      <c r="L11" s="20">
        <v>2.8587962962962963E-3</v>
      </c>
      <c r="M11" s="20">
        <v>2.9050925925925928E-3</v>
      </c>
      <c r="N11" s="20">
        <v>3.0439814814814813E-3</v>
      </c>
      <c r="O11" s="20">
        <v>2.8703703703703703E-3</v>
      </c>
      <c r="P11" s="21">
        <v>2.9305555555555557E-2</v>
      </c>
      <c r="Q11" s="15">
        <v>4</v>
      </c>
      <c r="R11" s="22">
        <f t="shared" si="0"/>
        <v>6.6666666666666661</v>
      </c>
      <c r="S11" s="5"/>
      <c r="T11" s="5"/>
      <c r="U11" s="5"/>
    </row>
    <row r="12" spans="2:21" ht="19.5" customHeight="1" x14ac:dyDescent="0.3">
      <c r="B12" s="15">
        <v>6</v>
      </c>
      <c r="C12" s="18" t="s">
        <v>18</v>
      </c>
      <c r="D12" s="19"/>
      <c r="E12" s="11">
        <v>32</v>
      </c>
      <c r="F12" s="20">
        <v>3.1828703703703702E-3</v>
      </c>
      <c r="G12" s="20">
        <v>3.1018518518518517E-3</v>
      </c>
      <c r="H12" s="20">
        <v>3.1134259259259257E-3</v>
      </c>
      <c r="I12" s="20">
        <v>3.0902777777777777E-3</v>
      </c>
      <c r="J12" s="20">
        <v>3.1481481481481482E-3</v>
      </c>
      <c r="K12" s="20">
        <v>3.0092592592592593E-3</v>
      </c>
      <c r="L12" s="20">
        <v>3.2060185185185186E-3</v>
      </c>
      <c r="M12" s="20">
        <v>3.0902777777777777E-3</v>
      </c>
      <c r="N12" s="20">
        <v>2.9513888888888888E-3</v>
      </c>
      <c r="O12" s="20">
        <v>2.9513888888888888E-3</v>
      </c>
      <c r="P12" s="21">
        <v>3.0844907407407408E-2</v>
      </c>
      <c r="Q12" s="15">
        <v>5</v>
      </c>
      <c r="R12" s="22">
        <f>10-((Q12-1)*$U$7)</f>
        <v>5.5555555555555554</v>
      </c>
      <c r="S12" s="5"/>
      <c r="T12" s="5"/>
      <c r="U12" s="5"/>
    </row>
    <row r="13" spans="2:21" s="24" customFormat="1" ht="20.100000000000001" customHeight="1" x14ac:dyDescent="0.3">
      <c r="B13" s="15">
        <v>5</v>
      </c>
      <c r="C13" s="18" t="s">
        <v>19</v>
      </c>
      <c r="D13" s="19"/>
      <c r="E13" s="11">
        <v>18</v>
      </c>
      <c r="F13" s="20">
        <v>3.1712962962962962E-3</v>
      </c>
      <c r="G13" s="20">
        <v>3.2638888888888891E-3</v>
      </c>
      <c r="H13" s="20">
        <v>3.2986111111111111E-3</v>
      </c>
      <c r="I13" s="20">
        <v>3.1944444444444446E-3</v>
      </c>
      <c r="J13" s="20">
        <v>3.1018518518518517E-3</v>
      </c>
      <c r="K13" s="20">
        <v>3.1481481481481482E-3</v>
      </c>
      <c r="L13" s="20">
        <v>3.1828703703703702E-3</v>
      </c>
      <c r="M13" s="20">
        <v>3.1481481481481482E-3</v>
      </c>
      <c r="N13" s="20">
        <v>3.0902777777777777E-3</v>
      </c>
      <c r="O13" s="20">
        <v>3.1134259259259257E-3</v>
      </c>
      <c r="P13" s="21">
        <v>3.1712962962962964E-2</v>
      </c>
      <c r="Q13" s="15">
        <v>6</v>
      </c>
      <c r="R13" s="22">
        <f t="shared" si="0"/>
        <v>4.4444444444444446</v>
      </c>
      <c r="S13" s="23"/>
      <c r="T13" s="23"/>
      <c r="U13" s="23"/>
    </row>
    <row r="14" spans="2:21" ht="20.100000000000001" customHeight="1" x14ac:dyDescent="0.3">
      <c r="B14" s="15">
        <v>8</v>
      </c>
      <c r="C14" s="25" t="s">
        <v>20</v>
      </c>
      <c r="D14" s="26"/>
      <c r="E14" s="11">
        <v>9</v>
      </c>
      <c r="F14" s="20">
        <v>2.8472222222222223E-3</v>
      </c>
      <c r="G14" s="20">
        <v>2.8009259259259259E-3</v>
      </c>
      <c r="H14" s="20">
        <v>2.8124999999999999E-3</v>
      </c>
      <c r="I14" s="20">
        <v>2.8240740740740739E-3</v>
      </c>
      <c r="J14" s="20">
        <v>2.9513888888888888E-3</v>
      </c>
      <c r="K14" s="20">
        <v>3.9236111111111112E-3</v>
      </c>
      <c r="L14" s="20">
        <v>3.9236111111111112E-3</v>
      </c>
      <c r="M14" s="20">
        <v>3.9236111111111112E-3</v>
      </c>
      <c r="N14" s="20">
        <v>3.9236111111111112E-3</v>
      </c>
      <c r="O14" s="20">
        <v>3.9236111111111112E-3</v>
      </c>
      <c r="P14" s="21">
        <v>3.3854166666666664E-2</v>
      </c>
      <c r="Q14" s="15">
        <v>7</v>
      </c>
      <c r="R14" s="22">
        <f>10-((Q14-1)*$U$7)</f>
        <v>3.333333333333333</v>
      </c>
      <c r="S14" s="5"/>
      <c r="T14" s="5"/>
      <c r="U14" s="5"/>
    </row>
    <row r="15" spans="2:21" ht="20.100000000000001" customHeight="1" x14ac:dyDescent="0.3">
      <c r="B15" s="15">
        <v>7</v>
      </c>
      <c r="C15" s="18" t="s">
        <v>21</v>
      </c>
      <c r="D15" s="19"/>
      <c r="E15" s="11">
        <v>90</v>
      </c>
      <c r="F15" s="20">
        <v>3.4837962962962965E-3</v>
      </c>
      <c r="G15" s="20">
        <v>3.5185185185185185E-3</v>
      </c>
      <c r="H15" s="20">
        <v>3.472222222222222E-3</v>
      </c>
      <c r="I15" s="20">
        <v>3.449074074074074E-3</v>
      </c>
      <c r="J15" s="20">
        <v>3.5763888888888889E-3</v>
      </c>
      <c r="K15" s="20">
        <v>3.5532407407407409E-3</v>
      </c>
      <c r="L15" s="20">
        <v>3.4953703703703705E-3</v>
      </c>
      <c r="M15" s="20">
        <v>3.9236111111111112E-3</v>
      </c>
      <c r="N15" s="20">
        <v>3.9236111111111112E-3</v>
      </c>
      <c r="O15" s="20">
        <v>3.9236111111111112E-3</v>
      </c>
      <c r="P15" s="21">
        <v>3.6319444444444453E-2</v>
      </c>
      <c r="Q15" s="15">
        <v>8</v>
      </c>
      <c r="R15" s="22">
        <f t="shared" si="0"/>
        <v>2.2222222222222214</v>
      </c>
      <c r="S15" s="5"/>
      <c r="T15" s="5"/>
      <c r="U15" s="5"/>
    </row>
    <row r="16" spans="2:21" ht="20.100000000000001" customHeight="1" x14ac:dyDescent="0.3">
      <c r="B16" s="15">
        <v>9</v>
      </c>
      <c r="C16" s="18" t="s">
        <v>22</v>
      </c>
      <c r="D16" s="19"/>
      <c r="E16" s="11">
        <v>13</v>
      </c>
      <c r="F16" s="20">
        <v>3.9236111111111112E-3</v>
      </c>
      <c r="G16" s="20">
        <v>3.2175925925925926E-3</v>
      </c>
      <c r="H16" s="20">
        <v>3.9236111111111112E-3</v>
      </c>
      <c r="I16" s="20">
        <v>3.9236111111111112E-3</v>
      </c>
      <c r="J16" s="20">
        <v>3.9236111111111112E-3</v>
      </c>
      <c r="K16" s="20">
        <v>3.9236111111111112E-3</v>
      </c>
      <c r="L16" s="20">
        <v>3.9236111111111112E-3</v>
      </c>
      <c r="M16" s="20">
        <v>3.9236111111111112E-3</v>
      </c>
      <c r="N16" s="20">
        <v>3.9236111111111112E-3</v>
      </c>
      <c r="O16" s="20">
        <v>3.9236111111111112E-3</v>
      </c>
      <c r="P16" s="21">
        <v>3.8530092592592595E-2</v>
      </c>
      <c r="Q16" s="15">
        <v>9</v>
      </c>
      <c r="R16" s="22">
        <f t="shared" si="0"/>
        <v>1.1111111111111107</v>
      </c>
      <c r="S16" s="5"/>
      <c r="T16" s="5"/>
      <c r="U16" s="5"/>
    </row>
    <row r="17" spans="2:21" ht="20.100000000000001" customHeight="1" x14ac:dyDescent="0.3">
      <c r="B17" s="15">
        <v>10</v>
      </c>
      <c r="C17" s="18"/>
      <c r="D17" s="19"/>
      <c r="E17" s="11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1">
        <f t="shared" ref="P16:P32" si="1">SUM(F17:O17)</f>
        <v>0</v>
      </c>
      <c r="Q17" s="15"/>
      <c r="R17" s="22"/>
      <c r="S17" s="5"/>
      <c r="T17" s="5"/>
      <c r="U17" s="5"/>
    </row>
    <row r="18" spans="2:21" ht="20.100000000000001" customHeight="1" x14ac:dyDescent="0.3">
      <c r="B18" s="15">
        <v>11</v>
      </c>
      <c r="C18" s="18"/>
      <c r="D18" s="19"/>
      <c r="E18" s="11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1">
        <f t="shared" si="1"/>
        <v>0</v>
      </c>
      <c r="Q18" s="15"/>
      <c r="R18" s="22"/>
      <c r="S18" s="5"/>
      <c r="T18" s="5"/>
      <c r="U18" s="5"/>
    </row>
    <row r="19" spans="2:21" s="24" customFormat="1" ht="20.100000000000001" customHeight="1" x14ac:dyDescent="0.3">
      <c r="B19" s="15">
        <v>12</v>
      </c>
      <c r="C19" s="18"/>
      <c r="D19" s="19"/>
      <c r="E19" s="11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1">
        <f t="shared" si="1"/>
        <v>0</v>
      </c>
      <c r="Q19" s="15"/>
      <c r="R19" s="22"/>
      <c r="S19" s="23"/>
      <c r="T19" s="23"/>
      <c r="U19" s="23"/>
    </row>
    <row r="20" spans="2:21" s="24" customFormat="1" ht="20.100000000000001" customHeight="1" x14ac:dyDescent="0.3">
      <c r="B20" s="15">
        <v>13</v>
      </c>
      <c r="C20" s="18"/>
      <c r="D20" s="19"/>
      <c r="E20" s="11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1">
        <f t="shared" si="1"/>
        <v>0</v>
      </c>
      <c r="Q20" s="15"/>
      <c r="R20" s="22"/>
      <c r="S20" s="23"/>
      <c r="T20" s="23"/>
      <c r="U20" s="23"/>
    </row>
    <row r="21" spans="2:21" s="24" customFormat="1" ht="20.100000000000001" customHeight="1" x14ac:dyDescent="0.3">
      <c r="B21" s="15">
        <v>14</v>
      </c>
      <c r="C21" s="18"/>
      <c r="D21" s="19"/>
      <c r="E21" s="11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1">
        <f t="shared" si="1"/>
        <v>0</v>
      </c>
      <c r="Q21" s="15"/>
      <c r="R21" s="22"/>
      <c r="S21" s="23"/>
      <c r="T21" s="23"/>
      <c r="U21" s="23"/>
    </row>
    <row r="22" spans="2:21" s="24" customFormat="1" ht="20.100000000000001" customHeight="1" x14ac:dyDescent="0.3">
      <c r="B22" s="15">
        <v>15</v>
      </c>
      <c r="C22" s="27"/>
      <c r="D22" s="28"/>
      <c r="E22" s="11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>
        <f t="shared" si="1"/>
        <v>0</v>
      </c>
      <c r="Q22" s="15"/>
      <c r="R22" s="22"/>
      <c r="S22" s="23"/>
      <c r="T22" s="23"/>
      <c r="U22" s="23"/>
    </row>
    <row r="23" spans="2:21" s="24" customFormat="1" ht="20.100000000000001" customHeight="1" x14ac:dyDescent="0.3">
      <c r="B23" s="15">
        <v>16</v>
      </c>
      <c r="C23" s="27"/>
      <c r="D23" s="28"/>
      <c r="E23" s="11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>
        <f t="shared" si="1"/>
        <v>0</v>
      </c>
      <c r="Q23" s="15"/>
      <c r="R23" s="22"/>
      <c r="S23" s="23"/>
      <c r="T23" s="23"/>
      <c r="U23" s="23"/>
    </row>
    <row r="24" spans="2:21" s="24" customFormat="1" ht="20.100000000000001" customHeight="1" x14ac:dyDescent="0.3">
      <c r="B24" s="15">
        <v>17</v>
      </c>
      <c r="C24" s="27"/>
      <c r="D24" s="28"/>
      <c r="E24" s="11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>
        <f t="shared" si="1"/>
        <v>0</v>
      </c>
      <c r="Q24" s="15"/>
      <c r="R24" s="22"/>
      <c r="S24" s="23"/>
      <c r="T24" s="23"/>
      <c r="U24" s="23"/>
    </row>
    <row r="25" spans="2:21" s="24" customFormat="1" ht="20.100000000000001" customHeight="1" x14ac:dyDescent="0.3">
      <c r="B25" s="15">
        <v>18</v>
      </c>
      <c r="C25" s="27"/>
      <c r="D25" s="28"/>
      <c r="E25" s="11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>
        <f t="shared" si="1"/>
        <v>0</v>
      </c>
      <c r="Q25" s="15"/>
      <c r="R25" s="22"/>
      <c r="S25" s="23"/>
      <c r="T25" s="23"/>
      <c r="U25" s="23"/>
    </row>
    <row r="26" spans="2:21" s="24" customFormat="1" ht="20.100000000000001" customHeight="1" x14ac:dyDescent="0.3">
      <c r="B26" s="15">
        <v>19</v>
      </c>
      <c r="C26" s="27"/>
      <c r="D26" s="28"/>
      <c r="E26" s="11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>
        <f t="shared" si="1"/>
        <v>0</v>
      </c>
      <c r="Q26" s="15"/>
      <c r="R26" s="22"/>
      <c r="S26" s="23"/>
      <c r="T26" s="23"/>
      <c r="U26" s="23"/>
    </row>
    <row r="27" spans="2:21" s="24" customFormat="1" ht="20.100000000000001" customHeight="1" x14ac:dyDescent="0.3">
      <c r="B27" s="15">
        <v>20</v>
      </c>
      <c r="C27" s="27"/>
      <c r="D27" s="28"/>
      <c r="E27" s="11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>
        <f t="shared" si="1"/>
        <v>0</v>
      </c>
      <c r="Q27" s="15"/>
      <c r="R27" s="22"/>
      <c r="S27" s="23"/>
      <c r="T27" s="23"/>
      <c r="U27" s="23"/>
    </row>
    <row r="28" spans="2:21" s="24" customFormat="1" ht="20.100000000000001" customHeight="1" x14ac:dyDescent="0.3">
      <c r="B28" s="15">
        <v>21</v>
      </c>
      <c r="C28" s="27"/>
      <c r="D28" s="28"/>
      <c r="E28" s="11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>
        <f t="shared" si="1"/>
        <v>0</v>
      </c>
      <c r="Q28" s="15"/>
      <c r="R28" s="22"/>
      <c r="S28" s="23"/>
      <c r="T28" s="23"/>
      <c r="U28" s="23"/>
    </row>
    <row r="29" spans="2:21" s="24" customFormat="1" ht="20.100000000000001" customHeight="1" x14ac:dyDescent="0.3">
      <c r="B29" s="15">
        <v>22</v>
      </c>
      <c r="C29" s="27"/>
      <c r="D29" s="28"/>
      <c r="E29" s="11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>
        <f t="shared" si="1"/>
        <v>0</v>
      </c>
      <c r="Q29" s="15"/>
      <c r="R29" s="22"/>
      <c r="S29" s="23"/>
      <c r="T29" s="23"/>
      <c r="U29" s="23"/>
    </row>
    <row r="30" spans="2:21" s="24" customFormat="1" ht="20.100000000000001" customHeight="1" x14ac:dyDescent="0.3">
      <c r="B30" s="15">
        <v>23</v>
      </c>
      <c r="C30" s="27"/>
      <c r="D30" s="28"/>
      <c r="E30" s="11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>
        <f t="shared" si="1"/>
        <v>0</v>
      </c>
      <c r="Q30" s="15"/>
      <c r="R30" s="22"/>
      <c r="S30" s="23"/>
      <c r="T30" s="23"/>
      <c r="U30" s="23"/>
    </row>
    <row r="31" spans="2:21" s="24" customFormat="1" ht="20.100000000000001" customHeight="1" x14ac:dyDescent="0.3">
      <c r="B31" s="15">
        <v>24</v>
      </c>
      <c r="C31" s="27"/>
      <c r="D31" s="28"/>
      <c r="E31" s="11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>
        <f t="shared" si="1"/>
        <v>0</v>
      </c>
      <c r="Q31" s="15"/>
      <c r="R31" s="22"/>
      <c r="S31" s="23"/>
      <c r="T31" s="23"/>
      <c r="U31" s="23"/>
    </row>
    <row r="32" spans="2:21" s="24" customFormat="1" ht="20.100000000000001" customHeight="1" x14ac:dyDescent="0.3">
      <c r="B32" s="15">
        <v>25</v>
      </c>
      <c r="C32" s="27"/>
      <c r="D32" s="28"/>
      <c r="E32" s="11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>
        <f t="shared" si="1"/>
        <v>0</v>
      </c>
      <c r="Q32" s="15"/>
      <c r="R32" s="22"/>
      <c r="S32" s="23"/>
      <c r="T32" s="23"/>
      <c r="U32" s="23"/>
    </row>
    <row r="33" spans="2:21" ht="15.6" x14ac:dyDescent="0.3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22"/>
      <c r="S33" s="5"/>
      <c r="T33" s="5"/>
      <c r="U33" s="5"/>
    </row>
    <row r="34" spans="2:21" ht="15.6" x14ac:dyDescent="0.3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22"/>
      <c r="S34" s="5"/>
      <c r="T34" s="5"/>
      <c r="U34" s="5"/>
    </row>
    <row r="35" spans="2:21" ht="15.6" x14ac:dyDescent="0.3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22"/>
      <c r="S35" s="5"/>
      <c r="T35" s="5"/>
      <c r="U35" s="5"/>
    </row>
    <row r="36" spans="2:21" ht="15.6" x14ac:dyDescent="0.3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22"/>
      <c r="S36" s="5"/>
      <c r="T36" s="5"/>
      <c r="U36" s="5"/>
    </row>
    <row r="37" spans="2:21" ht="15.6" x14ac:dyDescent="0.3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22"/>
      <c r="S37" s="5"/>
      <c r="T37" s="5"/>
      <c r="U37" s="5"/>
    </row>
    <row r="38" spans="2:21" ht="15.6" x14ac:dyDescent="0.3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22"/>
      <c r="S38" s="5"/>
      <c r="T38" s="5"/>
      <c r="U38" s="5"/>
    </row>
    <row r="39" spans="2:21" ht="15.6" x14ac:dyDescent="0.3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22"/>
      <c r="S39" s="5"/>
      <c r="T39" s="5"/>
      <c r="U39" s="5"/>
    </row>
  </sheetData>
  <mergeCells count="30">
    <mergeCell ref="C27:D27"/>
    <mergeCell ref="C28:D28"/>
    <mergeCell ref="C29:D29"/>
    <mergeCell ref="C30:D30"/>
    <mergeCell ref="C31:D31"/>
    <mergeCell ref="C32:D32"/>
    <mergeCell ref="C21:D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C8:D8"/>
    <mergeCell ref="C9:D9"/>
    <mergeCell ref="C10:D10"/>
    <mergeCell ref="C11:D11"/>
    <mergeCell ref="C12:D12"/>
    <mergeCell ref="C13:D13"/>
    <mergeCell ref="B2:J2"/>
    <mergeCell ref="B4:C4"/>
    <mergeCell ref="G4:H4"/>
    <mergeCell ref="K4:L4"/>
    <mergeCell ref="F6:O6"/>
    <mergeCell ref="C7:D7"/>
  </mergeCells>
  <pageMargins left="0.7" right="0.7" top="0.75" bottom="0.75" header="0.3" footer="0.3"/>
  <pageSetup paperSize="9"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Darnrigg Comp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Gordon McCheyne</dc:creator>
  <cp:lastModifiedBy>Gordon McCheyne</cp:lastModifiedBy>
  <dcterms:created xsi:type="dcterms:W3CDTF">2024-10-13T21:37:31Z</dcterms:created>
  <dcterms:modified xsi:type="dcterms:W3CDTF">2024-10-13T21:38:43Z</dcterms:modified>
</cp:coreProperties>
</file>